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amgrosdk.sharepoint.com/sites/UDB/Delte dokumenter/Lægemidler/Udbud/EU 2024/Udbud/2024 - NF2.200.a/"/>
    </mc:Choice>
  </mc:AlternateContent>
  <xr:revisionPtr revIDLastSave="39" documentId="13_ncr:1_{4C0431A2-49A3-4935-A570-C0FDEE31395F}" xr6:coauthVersionLast="47" xr6:coauthVersionMax="47" xr10:uidLastSave="{AAD2A311-9A82-4B85-86AD-7F0B6C46BDDA}"/>
  <bookViews>
    <workbookView xWindow="-108" yWindow="-108" windowWidth="30936" windowHeight="16896" activeTab="1" xr2:uid="{A37B8016-6F1C-4E9D-BB8F-83E5E8E43DD3}"/>
  </bookViews>
  <sheets>
    <sheet name="1. Information" sheetId="7" r:id="rId1"/>
    <sheet name="2. Environment and Supply" sheetId="4" r:id="rId2"/>
    <sheet name="Lister" sheetId="6" state="hidden" r:id="rId3"/>
  </sheets>
  <definedNames>
    <definedName name="kravtype">Lister!$B$2:$B$3</definedName>
    <definedName name="name_anskaffelse_name">Lister!$K$2</definedName>
    <definedName name="name_anskaffelse_nummer">Lister!$K$1</definedName>
    <definedName name="name_document_name">Lister!$K$4</definedName>
    <definedName name="name_document_nr">Lister!$K$3</definedName>
    <definedName name="name_tender_group">'2. Environment and Supply'!$E$16</definedName>
    <definedName name="name_tenderer">'2. Environment and Supply'!$E$12</definedName>
    <definedName name="navn_delleveranse">'2. Environment and Supply'!$E$17</definedName>
    <definedName name="oppfylt">Lister!$E$3:$E$4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4" l="1"/>
  <c r="E18" i="4"/>
</calcChain>
</file>

<file path=xl/sharedStrings.xml><?xml version="1.0" encoding="utf-8"?>
<sst xmlns="http://schemas.openxmlformats.org/spreadsheetml/2006/main" count="110" uniqueCount="86">
  <si>
    <r>
      <t>1.</t>
    </r>
    <r>
      <rPr>
        <b/>
        <sz val="7"/>
        <color theme="1"/>
        <rFont val="Times New Roman"/>
        <family val="1"/>
      </rPr>
      <t xml:space="preserve">    </t>
    </r>
    <r>
      <rPr>
        <b/>
        <sz val="16"/>
        <color theme="1"/>
        <rFont val="Calibri"/>
        <family val="2"/>
        <scheme val="minor"/>
      </rPr>
      <t>Explanation to the requirement specification</t>
    </r>
  </si>
  <si>
    <t>The Contracting Authorities have stated the purpose with the tender, their requirements and needs in the requirement specification. The requirement specification constitutes the foundation for the Suppliers’ tenders. The requirement specification aims to describe the needs the tenders should seek to fulfil / meet. The Tenderer shall within the framework of the requirement specification submit a tender on the requested products and describe how the requirements in the requirement specification are fulfilled / met. The Tenderers are responsible for making sure that their tender fulfils the requirements set out in Appendix x at any given time.  </t>
  </si>
  <si>
    <t xml:space="preserve">The requirements shall be answered directly in the requirement specification and if necessary, with reference to the Tenderer’s own appendices. A clear and to the point answer will make the evaluation of the tenders easier and ensure that the correct information is being used when evaluating the tenders. A reference to an appendix shall include information about the name of the document, page and paragraph. General references, such as see catalogue / brochure / appendix, are not wanted, and may lead to the tender being evaluated without the Contracting Authorities knowing all the aspects /qualities of the tender.  </t>
  </si>
  <si>
    <t xml:space="preserve">The requirements are divided into two categories, mandatory requirements (“M”) and evaluation requirements (“E”). Information about a requirement’s classification is found in the column “category”. </t>
  </si>
  <si>
    <t xml:space="preserve">Mandatory requirements are minimum requirements. All mandatory requirements shall be fulfilled in order for the tender to be evaluated. Non-performance related to a mandatory requirement constitutes a material breach /deviation from the requirement specification and will lead to the tender, in part or in whole, being rejected from the competition. Mandatory requirements are either fulfilled or not fulfilled, and tenders will not be awarded for fulfilment beyond this. The Tenderer shall answer either “yes” or “no” when answering whether the offered product fulfils the requirement in question.  </t>
  </si>
  <si>
    <t xml:space="preserve">Evaluation requirements are requirements which will be given value /weight when evaluating the award criteria quality and environment and the sub-criteria. The Contracting Authorities will evaluate to what extent an evaluation requirement is fulfilled /the degree of fulfilment for an evaluation requirement. The tender which best fulfils the evaluation requirements is given the most points /highest score.  </t>
  </si>
  <si>
    <t xml:space="preserve">The Tenderers shall fill in information in the white /blank spaces in the requirement specification. The Tenderers shall not add or delete rows or columns in the requirement specification.  </t>
  </si>
  <si>
    <t xml:space="preserve">The Contracting Authorities have given each row in the requirement specification a unique identification number (column A), in order to make it easier to give precise reference when referring to the requirement in question. </t>
  </si>
  <si>
    <t>Appendix C: Sub-criteria requirement specification</t>
  </si>
  <si>
    <t xml:space="preserve">Sub-criteria </t>
  </si>
  <si>
    <t>Weighting</t>
  </si>
  <si>
    <t xml:space="preserve">Price </t>
  </si>
  <si>
    <t>Environment sub-criteria</t>
  </si>
  <si>
    <t>Security of Supply</t>
  </si>
  <si>
    <t>Tenderer's information:</t>
  </si>
  <si>
    <t>Name of the Supplier:</t>
  </si>
  <si>
    <t>Contact person:</t>
  </si>
  <si>
    <t>E-mail:</t>
  </si>
  <si>
    <t>Phone No.:</t>
  </si>
  <si>
    <t>Tender Group (choose from drop down list):</t>
  </si>
  <si>
    <t>ATC</t>
  </si>
  <si>
    <t>Substance</t>
  </si>
  <si>
    <t>The Contracting Authorities Requirement Specification</t>
  </si>
  <si>
    <t>The Tenderer's response</t>
  </si>
  <si>
    <t>Ref.</t>
  </si>
  <si>
    <t>Requirement name</t>
  </si>
  <si>
    <t>Requirement Description</t>
  </si>
  <si>
    <t>Requirement category</t>
  </si>
  <si>
    <t xml:space="preserve">Information to the Tenderer </t>
  </si>
  <si>
    <t>Answer (choose from drop down list where available)</t>
  </si>
  <si>
    <t>Supporting answer</t>
  </si>
  <si>
    <t>Reference (shall be attached the offer)</t>
  </si>
  <si>
    <t>10.1</t>
  </si>
  <si>
    <t xml:space="preserve">The tenderer must document a minimum stock of the pharmaceuticals corresponding to 3 months consumption based on the estimate for the purchase period stated in the Appendix 1 to the framework agreement see clause 5.1 in the framework agreement. </t>
  </si>
  <si>
    <t>M</t>
  </si>
  <si>
    <t>10.2</t>
  </si>
  <si>
    <t xml:space="preserve">The tenderer undertakes to establish up to 6 months security stock in the EU/EEA of the pharmaceuticals. The stock must be allocated to Denmark, Norway and Iceland. 
</t>
  </si>
  <si>
    <t>E</t>
  </si>
  <si>
    <t xml:space="preserve">Fill in how many of days security stock is available for Denmark, Norway and Iceland for the duration of the agreement period, in addition to requirement 10.1. </t>
  </si>
  <si>
    <t>10.4</t>
  </si>
  <si>
    <t>Environment</t>
  </si>
  <si>
    <t xml:space="preserve">The production sites of the relevant pharmaceutical should have an environment certification for pharmaceutical production.  This can be documented with an ISO 14001 or similar certificate.
</t>
  </si>
  <si>
    <t>The documentation of this requirement shall be an ISO 14001 certifcate or similar for each production sites for the product in question. Please state the number of production sites and which are certified.</t>
  </si>
  <si>
    <t>10.5</t>
  </si>
  <si>
    <t xml:space="preserve">The Tenderer should have a good practice on environment. 
The Tenderers are asked to describe their good practice for zero emissions and treatment plants, e.g. wastewater for API manufactureres for the production of the product in question. This includes information on what the tenderer does to prevent pollution and how waste water, from the product in question, is treated on both their own and subsuppliers production sites and whether the tenderer has  a Responsible Supply Chain Program targetting waste water treatment. 
</t>
  </si>
  <si>
    <t xml:space="preserve">Please describe what is included in the program for obtaining the zero emission goals and/or how to obtain water reduction in the specific production site of the product in question. Do not submit other documents. </t>
  </si>
  <si>
    <t>10.6</t>
  </si>
  <si>
    <t xml:space="preserve">The Supplier's freighter, when the product in question is transported, should be required to use a transport with the best zero-emissions environmental profile possible. 
</t>
  </si>
  <si>
    <t>Please describe which transport the Tenderer will be using when transporting the product in question from the site of release of the final product to the customer or its representative, see appendix 6, 7 and 8 to the Framework Agreement. Please state the country of release of the final product, and the tranport methods.  Do not submit other documents. 
e.g does the tenderer meet the following:
- Euronorm 6 or stricter environmental requirements (trucks) 
- A+ energy labelling on cars and vans transporting the subject matter products
- Sustainable road freight of the subject matter, meaning vehicals using elecricity, hydrogen, bio gas, bio diesel (HVO) , bio ethanol or similar</t>
  </si>
  <si>
    <t>Yes/no</t>
  </si>
  <si>
    <t>B180/g2021 stock</t>
  </si>
  <si>
    <t>Days of security stock</t>
  </si>
  <si>
    <t>Kolonne1</t>
  </si>
  <si>
    <t>Yes</t>
  </si>
  <si>
    <t>Startdato</t>
  </si>
  <si>
    <t>Transport</t>
  </si>
  <si>
    <t>YES</t>
  </si>
  <si>
    <t>Euronorm 6</t>
  </si>
  <si>
    <t>Anskaffelsesnavn</t>
  </si>
  <si>
    <t>Felles nordisk utbud</t>
  </si>
  <si>
    <t>NO</t>
  </si>
  <si>
    <t>A+</t>
  </si>
  <si>
    <t>Dokumentnummer</t>
  </si>
  <si>
    <t>zero emission</t>
  </si>
  <si>
    <t>Dokumentnavn</t>
  </si>
  <si>
    <t>Appendix C Environment &amp; Supply requiremnts</t>
  </si>
  <si>
    <t>Other</t>
  </si>
  <si>
    <t>Can not start delivery sooner.</t>
  </si>
  <si>
    <t>Oversikt - forslag oppslagstabell</t>
  </si>
  <si>
    <t>Tender Product</t>
  </si>
  <si>
    <t>index</t>
  </si>
  <si>
    <t>Product list</t>
  </si>
  <si>
    <t>Pharmaceutical form</t>
  </si>
  <si>
    <t>Strength</t>
  </si>
  <si>
    <t>Package</t>
  </si>
  <si>
    <t>Unit</t>
  </si>
  <si>
    <t>A04AA01</t>
  </si>
  <si>
    <t>Ondansetrone</t>
  </si>
  <si>
    <t>2024 NF2.200.a -1</t>
  </si>
  <si>
    <t>2024 NF2.200.a -2</t>
  </si>
  <si>
    <t>202.a</t>
  </si>
  <si>
    <t>J01CE01</t>
  </si>
  <si>
    <t>Benzylpenicilline</t>
  </si>
  <si>
    <t>2024 NF2.200.a -3</t>
  </si>
  <si>
    <t>2024 NF2.200.a -4</t>
  </si>
  <si>
    <t>2024 NF2.200.a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</si>
</sst>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b/>
      <sz val="11"/>
      <color rgb="FFFF0000"/>
      <name val="Calibri"/>
      <family val="2"/>
      <scheme val="minor"/>
    </font>
    <font>
      <b/>
      <sz val="16"/>
      <name val="Calibri"/>
      <family val="2"/>
      <scheme val="minor"/>
    </font>
    <font>
      <sz val="11"/>
      <name val="Calibri"/>
      <family val="2"/>
      <scheme val="minor"/>
    </font>
    <font>
      <b/>
      <sz val="11"/>
      <color rgb="FFFFFFFF"/>
      <name val="Calibri"/>
      <family val="2"/>
      <scheme val="minor"/>
    </font>
    <font>
      <sz val="11"/>
      <color rgb="FFFFFFFF"/>
      <name val="Calibri"/>
      <family val="2"/>
      <scheme val="minor"/>
    </font>
    <font>
      <b/>
      <sz val="12"/>
      <name val="Calibri"/>
      <family val="2"/>
      <scheme val="minor"/>
    </font>
    <font>
      <b/>
      <sz val="12"/>
      <color rgb="FFFF0000"/>
      <name val="Calibri"/>
      <family val="2"/>
      <scheme val="minor"/>
    </font>
    <font>
      <sz val="8"/>
      <name val="Calibri"/>
      <family val="2"/>
      <scheme val="minor"/>
    </font>
    <font>
      <sz val="11"/>
      <color theme="4" tint="0.39997558519241921"/>
      <name val="Calibri"/>
      <family val="2"/>
      <scheme val="minor"/>
    </font>
    <font>
      <b/>
      <sz val="11"/>
      <color theme="4" tint="0.39997558519241921"/>
      <name val="Calibri"/>
      <family val="2"/>
      <scheme val="minor"/>
    </font>
    <font>
      <sz val="11"/>
      <color theme="1"/>
      <name val="Calibri"/>
      <family val="2"/>
      <scheme val="minor"/>
    </font>
    <font>
      <sz val="11"/>
      <color rgb="FF9C5700"/>
      <name val="Calibri"/>
      <family val="2"/>
      <scheme val="minor"/>
    </font>
    <font>
      <b/>
      <sz val="16"/>
      <color theme="1"/>
      <name val="Calibri"/>
      <family val="2"/>
      <scheme val="minor"/>
    </font>
    <font>
      <b/>
      <sz val="7"/>
      <color theme="1"/>
      <name val="Times New Roman"/>
      <family val="1"/>
    </font>
    <font>
      <sz val="11"/>
      <color rgb="FF000000"/>
      <name val="Calibri"/>
      <family val="2"/>
      <scheme val="minor"/>
    </font>
    <font>
      <sz val="11"/>
      <color theme="1"/>
      <name val="Calibri Light"/>
      <family val="2"/>
    </font>
    <font>
      <b/>
      <sz val="11"/>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1F4E79"/>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CC99FF"/>
        <bgColor indexed="64"/>
      </patternFill>
    </fill>
    <fill>
      <patternFill patternType="solid">
        <fgColor rgb="FFFFEB9C"/>
      </patternFill>
    </fill>
    <fill>
      <patternFill patternType="solid">
        <fgColor rgb="FFFFF2CC"/>
        <bgColor indexed="64"/>
      </patternFill>
    </fill>
    <fill>
      <patternFill patternType="solid">
        <fgColor rgb="FFF2F2F2"/>
        <bgColor indexed="64"/>
      </patternFill>
    </fill>
    <fill>
      <patternFill patternType="solid">
        <fgColor theme="2"/>
        <bgColor indexed="64"/>
      </patternFill>
    </fill>
    <fill>
      <patternFill patternType="solid">
        <fgColor theme="2" tint="-0.8999908444471571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2" fillId="9" borderId="0" applyNumberFormat="0" applyBorder="0" applyAlignment="0" applyProtection="0"/>
    <xf numFmtId="9" fontId="11" fillId="0" borderId="0" applyFont="0" applyFill="0" applyBorder="0" applyAlignment="0" applyProtection="0"/>
  </cellStyleXfs>
  <cellXfs count="75">
    <xf numFmtId="0" fontId="0" fillId="0" borderId="0" xfId="0"/>
    <xf numFmtId="0" fontId="3" fillId="2" borderId="0" xfId="0" applyFont="1" applyFill="1"/>
    <xf numFmtId="0" fontId="2" fillId="2" borderId="0" xfId="0" applyFont="1" applyFill="1" applyAlignment="1">
      <alignment vertical="center"/>
    </xf>
    <xf numFmtId="0" fontId="3" fillId="2" borderId="0" xfId="0" applyFont="1" applyFill="1" applyAlignment="1">
      <alignment vertical="top"/>
    </xf>
    <xf numFmtId="0" fontId="0" fillId="0" borderId="7" xfId="0" applyBorder="1" applyAlignment="1">
      <alignment vertical="top" wrapText="1"/>
    </xf>
    <xf numFmtId="0" fontId="0" fillId="0" borderId="1" xfId="0" applyBorder="1" applyAlignment="1">
      <alignment vertical="top" wrapText="1"/>
    </xf>
    <xf numFmtId="0" fontId="4" fillId="4" borderId="1" xfId="0" applyFont="1" applyFill="1" applyBorder="1" applyAlignment="1">
      <alignment horizontal="center" vertical="center" wrapText="1"/>
    </xf>
    <xf numFmtId="0" fontId="6" fillId="2" borderId="0" xfId="0" applyFont="1" applyFill="1" applyAlignment="1">
      <alignment vertical="center"/>
    </xf>
    <xf numFmtId="0" fontId="3" fillId="2" borderId="0" xfId="0" applyFont="1" applyFill="1" applyAlignment="1">
      <alignment vertical="center"/>
    </xf>
    <xf numFmtId="0" fontId="7" fillId="2" borderId="0" xfId="0" applyFont="1" applyFill="1" applyAlignment="1">
      <alignment vertical="center"/>
    </xf>
    <xf numFmtId="10" fontId="3" fillId="6" borderId="1" xfId="0" applyNumberFormat="1" applyFont="1" applyFill="1" applyBorder="1" applyAlignment="1">
      <alignment horizontal="left" vertical="center" wrapText="1" indent="1"/>
    </xf>
    <xf numFmtId="10" fontId="3" fillId="7" borderId="1" xfId="0" applyNumberFormat="1" applyFont="1" applyFill="1" applyBorder="1" applyAlignment="1">
      <alignment horizontal="left" vertical="center" wrapText="1" indent="1"/>
    </xf>
    <xf numFmtId="0" fontId="0" fillId="0" borderId="1" xfId="0" applyBorder="1" applyAlignment="1">
      <alignment horizontal="center" vertical="top" wrapText="1"/>
    </xf>
    <xf numFmtId="10" fontId="3" fillId="8" borderId="1" xfId="0" applyNumberFormat="1" applyFont="1" applyFill="1" applyBorder="1" applyAlignment="1">
      <alignment horizontal="left" vertical="center" wrapText="1" indent="1"/>
    </xf>
    <xf numFmtId="0" fontId="3" fillId="8" borderId="1" xfId="0" applyFont="1" applyFill="1" applyBorder="1" applyAlignment="1">
      <alignment vertical="top" wrapText="1"/>
    </xf>
    <xf numFmtId="0" fontId="3" fillId="2" borderId="0" xfId="0" applyFont="1" applyFill="1" applyAlignment="1">
      <alignment wrapText="1"/>
    </xf>
    <xf numFmtId="49" fontId="3" fillId="8" borderId="1" xfId="0" applyNumberFormat="1" applyFont="1" applyFill="1" applyBorder="1" applyAlignment="1">
      <alignment horizontal="center" vertical="top" wrapText="1"/>
    </xf>
    <xf numFmtId="0" fontId="9" fillId="0" borderId="1" xfId="0" applyFont="1" applyBorder="1" applyAlignment="1">
      <alignment vertical="top" wrapText="1"/>
    </xf>
    <xf numFmtId="0" fontId="9" fillId="2" borderId="0" xfId="0" applyFont="1" applyFill="1"/>
    <xf numFmtId="0" fontId="10" fillId="2" borderId="0" xfId="0" applyFont="1" applyFill="1"/>
    <xf numFmtId="0" fontId="0" fillId="2" borderId="0" xfId="0" applyFill="1"/>
    <xf numFmtId="0" fontId="0" fillId="2" borderId="0" xfId="0" applyFill="1" applyAlignment="1">
      <alignment wrapText="1"/>
    </xf>
    <xf numFmtId="0" fontId="13" fillId="0" borderId="0" xfId="0" applyFont="1" applyAlignment="1">
      <alignment horizontal="left" vertical="center" wrapText="1"/>
    </xf>
    <xf numFmtId="0" fontId="15" fillId="0" borderId="0" xfId="0" applyFont="1" applyAlignment="1">
      <alignment wrapText="1"/>
    </xf>
    <xf numFmtId="0" fontId="0" fillId="0" borderId="0" xfId="0" applyAlignment="1">
      <alignment vertical="center" wrapText="1"/>
    </xf>
    <xf numFmtId="0" fontId="15" fillId="0" borderId="0" xfId="0" applyFont="1" applyAlignment="1">
      <alignment vertical="center" wrapText="1"/>
    </xf>
    <xf numFmtId="0" fontId="5" fillId="4" borderId="9"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vertical="center" wrapText="1"/>
    </xf>
    <xf numFmtId="0" fontId="1" fillId="4" borderId="9" xfId="0" applyFont="1" applyFill="1" applyBorder="1" applyAlignment="1">
      <alignment horizontal="center" vertical="center" wrapText="1"/>
    </xf>
    <xf numFmtId="0" fontId="0" fillId="0" borderId="0" xfId="0" applyAlignment="1">
      <alignment wrapText="1"/>
    </xf>
    <xf numFmtId="0" fontId="12" fillId="9" borderId="0" xfId="1"/>
    <xf numFmtId="0" fontId="1" fillId="4" borderId="11" xfId="0" applyFont="1" applyFill="1" applyBorder="1" applyAlignment="1">
      <alignment vertical="center" wrapText="1"/>
    </xf>
    <xf numFmtId="0" fontId="1" fillId="4" borderId="13" xfId="0" applyFont="1" applyFill="1" applyBorder="1" applyAlignment="1">
      <alignment vertical="center" wrapText="1"/>
    </xf>
    <xf numFmtId="0" fontId="11" fillId="9" borderId="0" xfId="1" applyFont="1"/>
    <xf numFmtId="0" fontId="16" fillId="8" borderId="1" xfId="0" applyFont="1" applyFill="1" applyBorder="1" applyAlignment="1">
      <alignment horizontal="center" vertical="top" wrapText="1"/>
    </xf>
    <xf numFmtId="49" fontId="3" fillId="10" borderId="1" xfId="0" applyNumberFormat="1" applyFont="1" applyFill="1" applyBorder="1" applyAlignment="1">
      <alignment horizontal="center" vertical="top" wrapText="1"/>
    </xf>
    <xf numFmtId="0" fontId="3" fillId="10" borderId="1" xfId="0" applyFont="1" applyFill="1" applyBorder="1" applyAlignment="1">
      <alignment vertical="top" wrapText="1"/>
    </xf>
    <xf numFmtId="0" fontId="3" fillId="10" borderId="1" xfId="0" applyFont="1" applyFill="1" applyBorder="1" applyAlignment="1">
      <alignment horizontal="center" vertical="top" wrapText="1"/>
    </xf>
    <xf numFmtId="0" fontId="3" fillId="10" borderId="8" xfId="0" applyFont="1" applyFill="1" applyBorder="1" applyAlignment="1">
      <alignment vertical="top" wrapText="1"/>
    </xf>
    <xf numFmtId="14" fontId="0" fillId="0" borderId="0" xfId="0" applyNumberFormat="1" applyAlignment="1">
      <alignment wrapText="1"/>
    </xf>
    <xf numFmtId="9" fontId="0" fillId="0" borderId="1" xfId="2" applyFont="1" applyBorder="1" applyAlignment="1">
      <alignment horizontal="center" vertical="top" wrapText="1"/>
    </xf>
    <xf numFmtId="49" fontId="3" fillId="11" borderId="1" xfId="0" applyNumberFormat="1" applyFont="1" applyFill="1" applyBorder="1" applyAlignment="1">
      <alignment horizontal="center" vertical="top" wrapText="1"/>
    </xf>
    <xf numFmtId="0" fontId="3" fillId="11"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8" xfId="0" applyFont="1" applyFill="1" applyBorder="1" applyAlignment="1">
      <alignment vertical="top" wrapText="1"/>
    </xf>
    <xf numFmtId="9" fontId="0" fillId="13" borderId="1" xfId="2" applyFont="1" applyFill="1" applyBorder="1" applyAlignment="1">
      <alignment horizontal="center" vertical="top" wrapText="1"/>
    </xf>
    <xf numFmtId="0" fontId="3" fillId="3" borderId="1" xfId="0" applyFont="1" applyFill="1" applyBorder="1" applyAlignment="1">
      <alignment horizontal="center" vertical="top"/>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 fillId="5" borderId="1" xfId="0" applyFont="1" applyFill="1" applyBorder="1" applyAlignment="1">
      <alignment horizontal="left" vertical="top" wrapText="1"/>
    </xf>
    <xf numFmtId="0" fontId="3" fillId="3" borderId="8" xfId="0" applyFont="1" applyFill="1" applyBorder="1" applyAlignment="1">
      <alignment horizontal="center" vertical="top"/>
    </xf>
    <xf numFmtId="0" fontId="1" fillId="5" borderId="2" xfId="0" applyFont="1" applyFill="1" applyBorder="1" applyAlignment="1">
      <alignment horizontal="left" vertical="top" wrapText="1"/>
    </xf>
    <xf numFmtId="0" fontId="17" fillId="5" borderId="1" xfId="0" applyFont="1" applyFill="1" applyBorder="1" applyAlignment="1">
      <alignment horizontal="left" vertical="top" wrapText="1"/>
    </xf>
    <xf numFmtId="0" fontId="4" fillId="4"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8" borderId="1" xfId="0" applyFont="1" applyFill="1" applyBorder="1" applyAlignment="1">
      <alignment vertical="center" wrapText="1"/>
    </xf>
    <xf numFmtId="0" fontId="3" fillId="10" borderId="2"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3" fillId="10" borderId="4" xfId="0" applyFont="1" applyFill="1" applyBorder="1" applyAlignment="1">
      <alignment horizontal="left" vertical="center" wrapText="1"/>
    </xf>
    <xf numFmtId="0" fontId="3" fillId="3" borderId="17" xfId="0" applyFont="1" applyFill="1" applyBorder="1" applyAlignment="1">
      <alignment horizontal="center" vertical="top"/>
    </xf>
    <xf numFmtId="0" fontId="3" fillId="3" borderId="18" xfId="0" applyFont="1" applyFill="1" applyBorder="1" applyAlignment="1">
      <alignment horizontal="center" vertical="top"/>
    </xf>
    <xf numFmtId="0" fontId="3" fillId="3" borderId="19" xfId="0" applyFont="1" applyFill="1" applyBorder="1" applyAlignment="1">
      <alignment horizontal="center" vertical="top"/>
    </xf>
    <xf numFmtId="0" fontId="3" fillId="12" borderId="15" xfId="0" quotePrefix="1" applyFont="1" applyFill="1" applyBorder="1" applyAlignment="1">
      <alignment horizontal="center" vertical="top"/>
    </xf>
    <xf numFmtId="0" fontId="3" fillId="12" borderId="14" xfId="0" quotePrefix="1" applyFont="1" applyFill="1" applyBorder="1" applyAlignment="1">
      <alignment horizontal="center" vertical="top"/>
    </xf>
    <xf numFmtId="0" fontId="3" fillId="12" borderId="16" xfId="0" quotePrefix="1" applyFont="1" applyFill="1" applyBorder="1" applyAlignment="1">
      <alignment horizontal="center" vertical="top"/>
    </xf>
    <xf numFmtId="0" fontId="3" fillId="12" borderId="2" xfId="0" quotePrefix="1" applyFont="1" applyFill="1" applyBorder="1" applyAlignment="1">
      <alignment horizontal="center" vertical="top"/>
    </xf>
    <xf numFmtId="0" fontId="3" fillId="12" borderId="3" xfId="0" quotePrefix="1" applyFont="1" applyFill="1" applyBorder="1" applyAlignment="1">
      <alignment horizontal="center" vertical="top"/>
    </xf>
    <xf numFmtId="0" fontId="3" fillId="12" borderId="4" xfId="0" quotePrefix="1" applyFont="1" applyFill="1" applyBorder="1" applyAlignment="1">
      <alignment horizontal="center" vertical="top"/>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cellXfs>
  <cellStyles count="3">
    <cellStyle name="Neutral" xfId="1" builtinId="28"/>
    <cellStyle name="Normal" xfId="0" builtinId="0"/>
    <cellStyle name="Procent" xfId="2" builtinId="5"/>
  </cellStyles>
  <dxfs count="19">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z val="10"/>
        <name val="Calibri Light"/>
        <family val="2"/>
        <scheme val="none"/>
      </font>
      <fill>
        <patternFill patternType="solid">
          <fgColor indexed="64"/>
          <bgColor rgb="FFCC99FF"/>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0"/>
        <name val="Calibri Light"/>
        <family val="2"/>
        <scheme val="none"/>
      </font>
      <fill>
        <patternFill patternType="solid">
          <fgColor indexed="64"/>
          <bgColor rgb="FFCC99FF"/>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0"/>
        <name val="Calibri Light"/>
        <family val="2"/>
        <scheme val="none"/>
      </font>
      <fill>
        <patternFill patternType="solid">
          <fgColor indexed="64"/>
          <bgColor rgb="FFCC99FF"/>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Light"/>
        <family val="2"/>
        <scheme val="none"/>
      </font>
      <fill>
        <patternFill patternType="solid">
          <fgColor indexed="64"/>
          <bgColor rgb="FFCC99FF"/>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rgb="FFCC99FF"/>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Light"/>
        <family val="2"/>
        <scheme val="none"/>
      </font>
      <fill>
        <patternFill patternType="solid">
          <fgColor indexed="64"/>
          <bgColor rgb="FFCC99F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C99FF"/>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rgb="FFCC99FF"/>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fill>
        <patternFill patternType="none">
          <fgColor indexed="64"/>
          <bgColor auto="1"/>
        </patternFill>
      </fill>
    </dxf>
  </dxfs>
  <tableStyles count="1" defaultTableStyle="TableStyleMedium2" defaultPivotStyle="PivotStyleLight16">
    <tableStyle name="Tabellstil 1" pivot="0" count="1" xr9:uid="{927EEAA9-E934-43CA-AB94-8EAEEABB4B1D}">
      <tableStyleElement type="secondRowStripe" dxfId="18"/>
    </tableStyle>
  </tableStyles>
  <colors>
    <mruColors>
      <color rgb="FFCC99FF"/>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2A38E9-F3FD-4FC5-A75C-247D676F9D4D}" name="table_requirements_1" displayName="table_requirements_1" ref="B21:I26" totalsRowShown="0" tableBorderDxfId="17">
  <tableColumns count="8">
    <tableColumn id="1" xr3:uid="{E04BE344-DF8E-42F9-BDF4-65BAF1A0198A}" name="Ref." dataDxfId="16"/>
    <tableColumn id="2" xr3:uid="{71CBB58B-A80E-42FE-954C-1D9E3FC32B65}" name="Requirement name" dataDxfId="15"/>
    <tableColumn id="3" xr3:uid="{D5892488-9483-4B90-9C4E-A8AE1787268E}" name="Requirement Description" dataDxfId="14"/>
    <tableColumn id="4" xr3:uid="{F1B3E774-6D26-42D2-BFBF-51D4EE48399D}" name="Requirement category" dataDxfId="13"/>
    <tableColumn id="6" xr3:uid="{CE4CF36A-8D6A-459B-919D-4D4C8AB02DA2}" name="Information to the Tenderer " dataDxfId="12"/>
    <tableColumn id="7" xr3:uid="{04321956-C042-4BA5-9241-386E5CD17ACC}" name="Answer (choose from drop down list where available)" dataDxfId="11"/>
    <tableColumn id="8" xr3:uid="{63C77D35-121F-4E10-A9A0-E4A373AC5DB9}" name="Supporting answer" dataDxfId="10"/>
    <tableColumn id="9" xr3:uid="{AFB3B281-EBD4-4D0F-8062-498188B4E179}" name="Reference (shall be attached the offer)" dataDxfId="9"/>
  </tableColumns>
  <tableStyleInfo name="Tabellstil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2AF2ED-C702-487D-8739-803EA6753523}" name="table_lists" displayName="table_lists" ref="A1:H8" totalsRowShown="0" dataDxfId="8">
  <autoFilter ref="A1:H8" xr:uid="{8A6E9CFF-5150-490B-AA18-289D71A23909}"/>
  <tableColumns count="8">
    <tableColumn id="1" xr3:uid="{A453FCAF-C886-4E0A-9317-1E0D3E12B7BE}" name="Yes/no" dataDxfId="7"/>
    <tableColumn id="2" xr3:uid="{8D9A4DFA-95AD-4A4E-95E6-B080621DEDA2}" name="B180/g2021 stock" dataDxfId="6"/>
    <tableColumn id="3" xr3:uid="{11CE6E6D-61AD-4CCF-A58B-823159486455}" name="Days of security stock" dataDxfId="5"/>
    <tableColumn id="4" xr3:uid="{7BC4C389-7FDD-491D-AEC9-9B597F060830}" name="Kolonne1" dataDxfId="4"/>
    <tableColumn id="5" xr3:uid="{F0E0B354-1AF3-4422-B5CF-33CF6E089788}" name="Yes" dataDxfId="3"/>
    <tableColumn id="6" xr3:uid="{84003A11-1738-40AF-A4A7-733ED496D3F4}" name="Requirement category" dataDxfId="2"/>
    <tableColumn id="7" xr3:uid="{55D0CEE2-663A-4EB5-992A-04C891A27CB9}" name="Startdato" dataDxfId="1"/>
    <tableColumn id="8" xr3:uid="{0CC94487-AA8B-4EB6-9F0D-5F9171148F20}" name="Transport"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471696-3F45-497B-AD59-A2E4B959D85C}" name="table_atc_product_list" displayName="table_atc_product_list" ref="A12:I34" totalsRowShown="0">
  <autoFilter ref="A12:I34" xr:uid="{FCC0A0C0-45E0-4E65-B43B-A673DBBA0152}"/>
  <tableColumns count="9">
    <tableColumn id="1" xr3:uid="{B954F0C2-CADE-4C32-90C7-D265A7AB03D2}" name="Tender Product"/>
    <tableColumn id="2" xr3:uid="{2760B7C8-0F5A-4A86-8204-55451714306E}" name="index"/>
    <tableColumn id="3" xr3:uid="{80073BF9-907F-4EEA-8AFE-AED46933DFB4}" name="Product list"/>
    <tableColumn id="4" xr3:uid="{20638FB8-8D52-44C5-A3E2-A2633D24D985}" name="ATC"/>
    <tableColumn id="5" xr3:uid="{4508587C-7D53-47CE-8D0D-5686DA11BA67}" name="Substance"/>
    <tableColumn id="6" xr3:uid="{1486ECDB-A040-4C8D-A6C8-03A15D336016}" name="Pharmaceutical form"/>
    <tableColumn id="7" xr3:uid="{515BF6C7-1100-4718-9D3B-CA200F81A1E9}" name="Strength"/>
    <tableColumn id="8" xr3:uid="{ED091A2A-8267-441F-AF05-FA8E5E534FD6}" name="Package"/>
    <tableColumn id="9" xr3:uid="{5E053468-8012-4618-9F27-0A904DE5BAD4}" name="Unit"/>
  </tableColumns>
  <tableStyleInfo name="TableStyleLight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FA685-254D-45A3-B2F7-BDE140B28D16}">
  <dimension ref="B3:B21"/>
  <sheetViews>
    <sheetView showGridLines="0" workbookViewId="0">
      <selection activeCell="B15" sqref="B15"/>
    </sheetView>
  </sheetViews>
  <sheetFormatPr defaultColWidth="11.44140625" defaultRowHeight="14.4" x14ac:dyDescent="0.3"/>
  <cols>
    <col min="1" max="1" width="5.5546875" style="20" customWidth="1"/>
    <col min="2" max="2" width="208.5546875" style="21" customWidth="1"/>
    <col min="3" max="16384" width="11.44140625" style="20"/>
  </cols>
  <sheetData>
    <row r="3" spans="2:2" ht="21" x14ac:dyDescent="0.3">
      <c r="B3" s="22" t="s">
        <v>0</v>
      </c>
    </row>
    <row r="4" spans="2:2" ht="21" x14ac:dyDescent="0.3">
      <c r="B4" s="22"/>
    </row>
    <row r="5" spans="2:2" ht="43.2" x14ac:dyDescent="0.3">
      <c r="B5" s="23" t="s">
        <v>1</v>
      </c>
    </row>
    <row r="6" spans="2:2" x14ac:dyDescent="0.3">
      <c r="B6" s="23"/>
    </row>
    <row r="7" spans="2:2" ht="43.2" x14ac:dyDescent="0.3">
      <c r="B7" s="23" t="s">
        <v>2</v>
      </c>
    </row>
    <row r="8" spans="2:2" x14ac:dyDescent="0.3">
      <c r="B8" s="23"/>
    </row>
    <row r="9" spans="2:2" x14ac:dyDescent="0.3">
      <c r="B9" s="23" t="s">
        <v>3</v>
      </c>
    </row>
    <row r="10" spans="2:2" x14ac:dyDescent="0.3">
      <c r="B10" s="23"/>
    </row>
    <row r="11" spans="2:2" ht="43.2" x14ac:dyDescent="0.3">
      <c r="B11" s="23" t="s">
        <v>4</v>
      </c>
    </row>
    <row r="12" spans="2:2" x14ac:dyDescent="0.3">
      <c r="B12" s="23"/>
    </row>
    <row r="13" spans="2:2" ht="28.8" x14ac:dyDescent="0.3">
      <c r="B13" s="23" t="s">
        <v>5</v>
      </c>
    </row>
    <row r="14" spans="2:2" x14ac:dyDescent="0.3">
      <c r="B14" s="23"/>
    </row>
    <row r="15" spans="2:2" x14ac:dyDescent="0.3">
      <c r="B15" s="23" t="s">
        <v>6</v>
      </c>
    </row>
    <row r="16" spans="2:2" x14ac:dyDescent="0.3">
      <c r="B16" s="23"/>
    </row>
    <row r="17" spans="2:2" x14ac:dyDescent="0.3">
      <c r="B17" s="23" t="s">
        <v>7</v>
      </c>
    </row>
    <row r="18" spans="2:2" x14ac:dyDescent="0.3">
      <c r="B18" s="24"/>
    </row>
    <row r="19" spans="2:2" x14ac:dyDescent="0.3">
      <c r="B19" s="25"/>
    </row>
    <row r="20" spans="2:2" x14ac:dyDescent="0.3">
      <c r="B20" s="25"/>
    </row>
    <row r="21" spans="2:2" x14ac:dyDescent="0.3">
      <c r="B21" s="2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EEF8D-FFCD-4E43-A44D-774FCF13411B}">
  <sheetPr>
    <pageSetUpPr fitToPage="1"/>
  </sheetPr>
  <dimension ref="B3:I30"/>
  <sheetViews>
    <sheetView tabSelected="1" zoomScaleNormal="100" workbookViewId="0">
      <selection activeCell="E15" sqref="E15:G15"/>
    </sheetView>
  </sheetViews>
  <sheetFormatPr defaultColWidth="11.44140625" defaultRowHeight="14.4" x14ac:dyDescent="0.3"/>
  <cols>
    <col min="1" max="1" width="5.5546875" style="1" customWidth="1"/>
    <col min="2" max="2" width="8" style="1" customWidth="1"/>
    <col min="3" max="3" width="20.21875" style="1" customWidth="1"/>
    <col min="4" max="4" width="54.5546875" style="1" customWidth="1"/>
    <col min="5" max="5" width="22.77734375" style="1" customWidth="1"/>
    <col min="6" max="6" width="55.77734375" style="1" customWidth="1"/>
    <col min="7" max="7" width="34.5546875" style="1" customWidth="1"/>
    <col min="8" max="8" width="29.77734375" style="1" customWidth="1"/>
    <col min="9" max="9" width="63" style="1" customWidth="1"/>
    <col min="10" max="16384" width="11.44140625" style="1"/>
  </cols>
  <sheetData>
    <row r="3" spans="2:8" ht="21" x14ac:dyDescent="0.3">
      <c r="B3" s="2" t="s">
        <v>8</v>
      </c>
      <c r="C3" s="2"/>
    </row>
    <row r="4" spans="2:8" s="8" customFormat="1" ht="33" customHeight="1" x14ac:dyDescent="0.3">
      <c r="B4" s="9"/>
      <c r="C4" s="9"/>
      <c r="D4" s="19"/>
    </row>
    <row r="5" spans="2:8" ht="14.85" customHeight="1" x14ac:dyDescent="0.3">
      <c r="B5" s="56" t="s">
        <v>9</v>
      </c>
      <c r="C5" s="56"/>
      <c r="D5" s="56"/>
      <c r="E5" s="6" t="s">
        <v>10</v>
      </c>
    </row>
    <row r="6" spans="2:8" ht="14.85" customHeight="1" x14ac:dyDescent="0.3">
      <c r="B6" s="57" t="s">
        <v>11</v>
      </c>
      <c r="C6" s="58"/>
      <c r="D6" s="59"/>
      <c r="E6" s="10">
        <v>0.5</v>
      </c>
      <c r="H6" s="18"/>
    </row>
    <row r="7" spans="2:8" ht="14.85" customHeight="1" x14ac:dyDescent="0.3">
      <c r="B7" s="60" t="s">
        <v>12</v>
      </c>
      <c r="C7" s="60"/>
      <c r="D7" s="60"/>
      <c r="E7" s="13">
        <v>0.3</v>
      </c>
    </row>
    <row r="8" spans="2:8" ht="14.85" customHeight="1" x14ac:dyDescent="0.3">
      <c r="B8" s="61" t="s">
        <v>13</v>
      </c>
      <c r="C8" s="62"/>
      <c r="D8" s="63"/>
      <c r="E8" s="11">
        <v>0.2</v>
      </c>
    </row>
    <row r="10" spans="2:8" ht="15.6" x14ac:dyDescent="0.3">
      <c r="B10" s="7" t="s">
        <v>14</v>
      </c>
      <c r="C10" s="7"/>
      <c r="E10" s="7"/>
    </row>
    <row r="12" spans="2:8" x14ac:dyDescent="0.3">
      <c r="B12" s="52" t="s">
        <v>15</v>
      </c>
      <c r="C12" s="52"/>
      <c r="D12" s="52"/>
      <c r="E12" s="49"/>
      <c r="F12" s="49"/>
      <c r="G12" s="49"/>
    </row>
    <row r="13" spans="2:8" x14ac:dyDescent="0.3">
      <c r="B13" s="52" t="s">
        <v>16</v>
      </c>
      <c r="C13" s="52"/>
      <c r="D13" s="52"/>
      <c r="E13" s="49"/>
      <c r="F13" s="49"/>
      <c r="G13" s="49"/>
    </row>
    <row r="14" spans="2:8" x14ac:dyDescent="0.3">
      <c r="B14" s="52" t="s">
        <v>17</v>
      </c>
      <c r="C14" s="52"/>
      <c r="D14" s="52"/>
      <c r="E14" s="49"/>
      <c r="F14" s="49"/>
      <c r="G14" s="49"/>
    </row>
    <row r="15" spans="2:8" ht="15" thickBot="1" x14ac:dyDescent="0.35">
      <c r="B15" s="52" t="s">
        <v>18</v>
      </c>
      <c r="C15" s="52"/>
      <c r="D15" s="52"/>
      <c r="E15" s="53"/>
      <c r="F15" s="53"/>
      <c r="G15" s="53"/>
    </row>
    <row r="16" spans="2:8" ht="15" thickBot="1" x14ac:dyDescent="0.35">
      <c r="B16" s="52" t="s">
        <v>19</v>
      </c>
      <c r="C16" s="52"/>
      <c r="D16" s="54"/>
      <c r="E16" s="64" t="s">
        <v>78</v>
      </c>
      <c r="F16" s="65"/>
      <c r="G16" s="66"/>
    </row>
    <row r="17" spans="2:9" x14ac:dyDescent="0.3">
      <c r="B17" s="55" t="s">
        <v>20</v>
      </c>
      <c r="C17" s="55"/>
      <c r="D17" s="55"/>
      <c r="E17" s="67" t="str">
        <f>_xlfn.XLOOKUP(E16,table_atc_product_list[Tender Product],table_atc_product_list[ATC],"Choose Tender Group")</f>
        <v>A04AA01</v>
      </c>
      <c r="F17" s="68"/>
      <c r="G17" s="69"/>
    </row>
    <row r="18" spans="2:9" x14ac:dyDescent="0.3">
      <c r="B18" s="55" t="s">
        <v>21</v>
      </c>
      <c r="C18" s="55"/>
      <c r="D18" s="55"/>
      <c r="E18" s="70" t="str">
        <f>_xlfn.XLOOKUP(E16,table_atc_product_list[Tender Product],table_atc_product_list[Substance],"Choose Tender Group")</f>
        <v>Ondansetrone</v>
      </c>
      <c r="F18" s="71"/>
      <c r="G18" s="72"/>
    </row>
    <row r="19" spans="2:9" ht="21.6" thickBot="1" x14ac:dyDescent="0.35">
      <c r="B19" s="2"/>
      <c r="C19" s="2"/>
    </row>
    <row r="20" spans="2:9" ht="15.75" customHeight="1" x14ac:dyDescent="0.3">
      <c r="B20" s="50" t="s">
        <v>22</v>
      </c>
      <c r="C20" s="51"/>
      <c r="D20" s="51"/>
      <c r="E20" s="51"/>
      <c r="F20" s="51"/>
      <c r="G20" s="51"/>
      <c r="H20" s="73" t="s">
        <v>23</v>
      </c>
      <c r="I20" s="74"/>
    </row>
    <row r="21" spans="2:9" ht="55.5" customHeight="1" thickBot="1" x14ac:dyDescent="0.35">
      <c r="B21" s="26" t="s">
        <v>24</v>
      </c>
      <c r="C21" s="27" t="s">
        <v>25</v>
      </c>
      <c r="D21" s="28" t="s">
        <v>26</v>
      </c>
      <c r="E21" s="29" t="s">
        <v>27</v>
      </c>
      <c r="F21" s="30" t="s">
        <v>28</v>
      </c>
      <c r="G21" s="31" t="s">
        <v>29</v>
      </c>
      <c r="H21" s="34" t="s">
        <v>30</v>
      </c>
      <c r="I21" s="35" t="s">
        <v>31</v>
      </c>
    </row>
    <row r="22" spans="2:9" s="3" customFormat="1" ht="129.75" customHeight="1" x14ac:dyDescent="0.3">
      <c r="B22" s="44" t="s">
        <v>32</v>
      </c>
      <c r="C22" s="44" t="s">
        <v>13</v>
      </c>
      <c r="D22" s="45" t="s">
        <v>33</v>
      </c>
      <c r="E22" s="46" t="s">
        <v>34</v>
      </c>
      <c r="F22" s="47"/>
      <c r="G22" s="12"/>
      <c r="H22" s="17"/>
      <c r="I22" s="4"/>
    </row>
    <row r="23" spans="2:9" s="3" customFormat="1" ht="126.75" customHeight="1" x14ac:dyDescent="0.3">
      <c r="B23" s="38" t="s">
        <v>35</v>
      </c>
      <c r="C23" s="38" t="s">
        <v>13</v>
      </c>
      <c r="D23" s="39" t="s">
        <v>36</v>
      </c>
      <c r="E23" s="40" t="s">
        <v>37</v>
      </c>
      <c r="F23" s="41" t="s">
        <v>38</v>
      </c>
      <c r="G23" s="12"/>
      <c r="H23" s="17"/>
      <c r="I23" s="4"/>
    </row>
    <row r="24" spans="2:9" s="3" customFormat="1" ht="72" x14ac:dyDescent="0.3">
      <c r="B24" s="16" t="s">
        <v>39</v>
      </c>
      <c r="C24" s="16" t="s">
        <v>40</v>
      </c>
      <c r="D24" s="14" t="s">
        <v>41</v>
      </c>
      <c r="E24" s="37" t="s">
        <v>37</v>
      </c>
      <c r="F24" s="14" t="s">
        <v>42</v>
      </c>
      <c r="G24" s="43"/>
      <c r="H24" s="5"/>
      <c r="I24" s="5"/>
    </row>
    <row r="25" spans="2:9" s="3" customFormat="1" ht="158.4" x14ac:dyDescent="0.3">
      <c r="B25" s="16" t="s">
        <v>43</v>
      </c>
      <c r="C25" s="16" t="s">
        <v>40</v>
      </c>
      <c r="D25" s="14" t="s">
        <v>44</v>
      </c>
      <c r="E25" s="37" t="s">
        <v>37</v>
      </c>
      <c r="F25" s="14" t="s">
        <v>45</v>
      </c>
      <c r="G25" s="48"/>
      <c r="H25" s="5"/>
      <c r="I25" s="5"/>
    </row>
    <row r="26" spans="2:9" s="3" customFormat="1" ht="232.5" customHeight="1" x14ac:dyDescent="0.3">
      <c r="B26" s="16" t="s">
        <v>46</v>
      </c>
      <c r="C26" s="16" t="s">
        <v>40</v>
      </c>
      <c r="D26" s="14" t="s">
        <v>47</v>
      </c>
      <c r="E26" s="37" t="s">
        <v>37</v>
      </c>
      <c r="F26" s="14" t="s">
        <v>48</v>
      </c>
      <c r="G26" s="12"/>
      <c r="H26" s="5"/>
      <c r="I26" s="5"/>
    </row>
    <row r="30" spans="2:9" x14ac:dyDescent="0.3">
      <c r="D30" s="15"/>
    </row>
  </sheetData>
  <mergeCells count="20">
    <mergeCell ref="H20:I20"/>
    <mergeCell ref="B5:D5"/>
    <mergeCell ref="B6:D6"/>
    <mergeCell ref="B7:D7"/>
    <mergeCell ref="B8:D8"/>
    <mergeCell ref="B12:D12"/>
    <mergeCell ref="E12:G12"/>
    <mergeCell ref="B20:G20"/>
    <mergeCell ref="B13:D13"/>
    <mergeCell ref="E13:G13"/>
    <mergeCell ref="B14:D14"/>
    <mergeCell ref="E14:G14"/>
    <mergeCell ref="B15:D15"/>
    <mergeCell ref="E15:G15"/>
    <mergeCell ref="B16:D16"/>
    <mergeCell ref="B17:D17"/>
    <mergeCell ref="B18:D18"/>
    <mergeCell ref="E16:G16"/>
    <mergeCell ref="E17:G17"/>
    <mergeCell ref="E18:G18"/>
  </mergeCells>
  <phoneticPr fontId="8" type="noConversion"/>
  <dataValidations xWindow="1222" yWindow="621" count="3">
    <dataValidation type="decimal" allowBlank="1" showInputMessage="1" showErrorMessage="1" prompt="Fill in percentage of sites with certificate" sqref="G24" xr:uid="{787B9A97-2889-4F1A-88C5-5802E7B93145}">
      <formula1>0</formula1>
      <formula2>1</formula2>
    </dataValidation>
    <dataValidation allowBlank="1" showInputMessage="1" showErrorMessage="1" prompt="_x000a_" sqref="G25" xr:uid="{0ACBD6EF-2AFB-46E4-9699-A096ED614DF7}"/>
    <dataValidation allowBlank="1" showInputMessage="1" showErrorMessage="1" prompt="Please describe _x000a_" sqref="H25:H26" xr:uid="{3BC7AA34-72FD-45B0-A836-03C1B2007BF9}"/>
  </dataValidations>
  <pageMargins left="0.7" right="0.7" top="0.75" bottom="0.75" header="0.3" footer="0.3"/>
  <pageSetup paperSize="8" scale="64" orientation="landscape" r:id="rId1"/>
  <tableParts count="1">
    <tablePart r:id="rId2"/>
  </tableParts>
  <extLst>
    <ext xmlns:x14="http://schemas.microsoft.com/office/spreadsheetml/2009/9/main" uri="{CCE6A557-97BC-4b89-ADB6-D9C93CAAB3DF}">
      <x14:dataValidations xmlns:xm="http://schemas.microsoft.com/office/excel/2006/main" xWindow="1222" yWindow="621" count="5">
        <x14:dataValidation type="list" allowBlank="1" showInputMessage="1" showErrorMessage="1" prompt="Choose from menu" xr:uid="{5E8141A2-CB91-45AB-B842-6188A1A97C3D}">
          <x14:formula1>
            <xm:f>Lister!$E$2</xm:f>
          </x14:formula1>
          <xm:sqref>G22</xm:sqref>
        </x14:dataValidation>
        <x14:dataValidation type="list" allowBlank="1" showInputMessage="1" showErrorMessage="1" prompt="Fill inn number of days_x000a_" xr:uid="{C3857062-B7E2-4714-A0BD-FBF69E245697}">
          <x14:formula1>
            <xm:f>Lister!$C$2:$C$5</xm:f>
          </x14:formula1>
          <xm:sqref>G23</xm:sqref>
        </x14:dataValidation>
        <x14:dataValidation type="list" allowBlank="1" showInputMessage="1" showErrorMessage="1" prompt="Choose from list and describe" xr:uid="{7BC09E4B-54A0-4D52-ACE2-944F7C25C731}">
          <x14:formula1>
            <xm:f>Lister!$H$2:$H$5</xm:f>
          </x14:formula1>
          <xm:sqref>G26</xm:sqref>
        </x14:dataValidation>
        <x14:dataValidation type="list" allowBlank="1" showInputMessage="1" showErrorMessage="1" xr:uid="{4615A766-D85D-490C-B8EE-72411FA32F27}">
          <x14:formula1>
            <xm:f>Lister!$F$2:$F$3</xm:f>
          </x14:formula1>
          <xm:sqref>E22:E26</xm:sqref>
        </x14:dataValidation>
        <x14:dataValidation type="list" allowBlank="1" showInputMessage="1" showErrorMessage="1" prompt="Choose from list" xr:uid="{1D5198B6-29D0-48BB-88ED-3686FB2274E1}">
          <x14:formula1>
            <xm:f>Lister!$A$13:$A$34</xm:f>
          </x14:formula1>
          <xm:sqref>E16:G16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051E4-4F3B-4A28-AEC7-8B7779F19C13}">
  <dimension ref="A1:K17"/>
  <sheetViews>
    <sheetView workbookViewId="0">
      <selection activeCell="A18" sqref="A18"/>
    </sheetView>
  </sheetViews>
  <sheetFormatPr defaultColWidth="11.44140625" defaultRowHeight="14.4" x14ac:dyDescent="0.3"/>
  <cols>
    <col min="2" max="2" width="37.44140625" customWidth="1"/>
    <col min="5" max="7" width="56.5546875" customWidth="1"/>
    <col min="10" max="10" width="22.21875" customWidth="1"/>
    <col min="11" max="11" width="21.77734375" customWidth="1"/>
  </cols>
  <sheetData>
    <row r="1" spans="1:11" x14ac:dyDescent="0.3">
      <c r="A1" t="s">
        <v>49</v>
      </c>
      <c r="B1" t="s">
        <v>50</v>
      </c>
      <c r="C1" t="s">
        <v>51</v>
      </c>
      <c r="D1" t="s">
        <v>52</v>
      </c>
      <c r="E1" t="s">
        <v>53</v>
      </c>
      <c r="F1" t="s">
        <v>27</v>
      </c>
      <c r="G1" t="s">
        <v>54</v>
      </c>
      <c r="H1" t="s">
        <v>55</v>
      </c>
      <c r="J1" s="33"/>
      <c r="K1" s="36"/>
    </row>
    <row r="2" spans="1:11" x14ac:dyDescent="0.3">
      <c r="A2" s="32" t="s">
        <v>56</v>
      </c>
      <c r="B2" s="32">
        <v>60</v>
      </c>
      <c r="C2" s="32">
        <v>30</v>
      </c>
      <c r="D2" s="32">
        <v>1</v>
      </c>
      <c r="E2" s="32" t="s">
        <v>56</v>
      </c>
      <c r="F2" s="32" t="s">
        <v>34</v>
      </c>
      <c r="G2" s="42">
        <v>44347</v>
      </c>
      <c r="H2" s="32" t="s">
        <v>57</v>
      </c>
      <c r="J2" s="33" t="s">
        <v>58</v>
      </c>
      <c r="K2" s="36" t="s">
        <v>59</v>
      </c>
    </row>
    <row r="3" spans="1:11" x14ac:dyDescent="0.3">
      <c r="A3" s="32" t="s">
        <v>60</v>
      </c>
      <c r="B3" s="32">
        <v>90</v>
      </c>
      <c r="C3" s="32">
        <v>60</v>
      </c>
      <c r="D3" s="32">
        <v>2</v>
      </c>
      <c r="E3" s="32"/>
      <c r="F3" s="32" t="s">
        <v>37</v>
      </c>
      <c r="G3" s="32"/>
      <c r="H3" s="32" t="s">
        <v>61</v>
      </c>
      <c r="J3" s="33" t="s">
        <v>62</v>
      </c>
      <c r="K3" s="36"/>
    </row>
    <row r="4" spans="1:11" ht="36" customHeight="1" x14ac:dyDescent="0.3">
      <c r="A4" s="32"/>
      <c r="B4" s="32">
        <v>120</v>
      </c>
      <c r="C4" s="32">
        <v>90</v>
      </c>
      <c r="D4" s="32">
        <v>3</v>
      </c>
      <c r="E4" s="32"/>
      <c r="F4" s="32"/>
      <c r="G4" s="32"/>
      <c r="H4" s="32" t="s">
        <v>63</v>
      </c>
      <c r="J4" s="33" t="s">
        <v>64</v>
      </c>
      <c r="K4" s="36" t="s">
        <v>65</v>
      </c>
    </row>
    <row r="5" spans="1:11" x14ac:dyDescent="0.3">
      <c r="A5" s="32"/>
      <c r="B5" s="32">
        <v>150</v>
      </c>
      <c r="C5" s="32">
        <v>0</v>
      </c>
      <c r="D5" s="32">
        <v>4</v>
      </c>
      <c r="E5" s="32"/>
      <c r="F5" s="32"/>
      <c r="G5" s="32"/>
      <c r="H5" s="32" t="s">
        <v>66</v>
      </c>
    </row>
    <row r="6" spans="1:11" x14ac:dyDescent="0.3">
      <c r="A6" s="32"/>
      <c r="B6" s="32">
        <v>180</v>
      </c>
      <c r="C6" s="32"/>
      <c r="D6" s="32">
        <v>5</v>
      </c>
      <c r="E6" s="32"/>
      <c r="F6" s="32"/>
      <c r="G6" s="32"/>
      <c r="H6" s="32"/>
    </row>
    <row r="7" spans="1:11" ht="20.25" customHeight="1" x14ac:dyDescent="0.3">
      <c r="A7" s="32"/>
      <c r="B7" s="32" t="s">
        <v>67</v>
      </c>
      <c r="C7" s="32"/>
      <c r="D7" s="32">
        <v>6</v>
      </c>
      <c r="E7" s="32"/>
      <c r="F7" s="32"/>
      <c r="G7" s="32"/>
      <c r="H7" s="32"/>
    </row>
    <row r="8" spans="1:11" ht="30.75" customHeight="1" x14ac:dyDescent="0.3">
      <c r="A8" s="32"/>
      <c r="B8" s="32"/>
      <c r="C8" s="32"/>
      <c r="D8" s="32"/>
      <c r="E8" s="32"/>
      <c r="F8" s="32"/>
      <c r="G8" s="32"/>
      <c r="H8" s="32"/>
    </row>
    <row r="11" spans="1:11" x14ac:dyDescent="0.3">
      <c r="A11" t="s">
        <v>68</v>
      </c>
    </row>
    <row r="12" spans="1:11" x14ac:dyDescent="0.3">
      <c r="A12" t="s">
        <v>69</v>
      </c>
      <c r="B12" t="s">
        <v>70</v>
      </c>
      <c r="C12" t="s">
        <v>71</v>
      </c>
      <c r="D12" t="s">
        <v>20</v>
      </c>
      <c r="E12" t="s">
        <v>21</v>
      </c>
      <c r="F12" t="s">
        <v>72</v>
      </c>
      <c r="G12" t="s">
        <v>73</v>
      </c>
      <c r="H12" t="s">
        <v>74</v>
      </c>
      <c r="I12" t="s">
        <v>75</v>
      </c>
    </row>
    <row r="13" spans="1:11" x14ac:dyDescent="0.3">
      <c r="A13" t="s">
        <v>78</v>
      </c>
      <c r="B13">
        <v>1</v>
      </c>
      <c r="C13" t="s">
        <v>80</v>
      </c>
      <c r="D13" t="s">
        <v>76</v>
      </c>
      <c r="E13" t="s">
        <v>77</v>
      </c>
    </row>
    <row r="14" spans="1:11" x14ac:dyDescent="0.3">
      <c r="A14" t="s">
        <v>79</v>
      </c>
      <c r="B14">
        <v>2</v>
      </c>
      <c r="C14" t="s">
        <v>80</v>
      </c>
      <c r="D14" t="s">
        <v>76</v>
      </c>
      <c r="E14" t="s">
        <v>77</v>
      </c>
    </row>
    <row r="15" spans="1:11" x14ac:dyDescent="0.3">
      <c r="A15" t="s">
        <v>83</v>
      </c>
      <c r="B15">
        <v>3</v>
      </c>
      <c r="C15" t="s">
        <v>80</v>
      </c>
      <c r="D15" t="s">
        <v>76</v>
      </c>
      <c r="E15" t="s">
        <v>77</v>
      </c>
    </row>
    <row r="16" spans="1:11" x14ac:dyDescent="0.3">
      <c r="A16" t="s">
        <v>84</v>
      </c>
      <c r="B16">
        <v>4</v>
      </c>
      <c r="C16" t="s">
        <v>80</v>
      </c>
      <c r="D16" t="s">
        <v>81</v>
      </c>
      <c r="E16" t="s">
        <v>82</v>
      </c>
    </row>
    <row r="17" spans="1:5" x14ac:dyDescent="0.3">
      <c r="A17" t="s">
        <v>85</v>
      </c>
      <c r="B17">
        <v>5</v>
      </c>
      <c r="C17" t="s">
        <v>80</v>
      </c>
      <c r="D17" t="s">
        <v>81</v>
      </c>
      <c r="E17" t="s">
        <v>82</v>
      </c>
    </row>
  </sheetData>
  <phoneticPr fontId="8" type="noConversion"/>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FF5E4C72E67E94EBED8B108D6D5A7C9" ma:contentTypeVersion="17" ma:contentTypeDescription="Opret et nyt dokument." ma:contentTypeScope="" ma:versionID="f34918884ee5de7f89dc5bdb268a7e17">
  <xsd:schema xmlns:xsd="http://www.w3.org/2001/XMLSchema" xmlns:xs="http://www.w3.org/2001/XMLSchema" xmlns:p="http://schemas.microsoft.com/office/2006/metadata/properties" xmlns:ns2="650bbb4a-deb6-4f47-8cfc-41c238967de4" xmlns:ns3="b6e03f3d-ff3a-4f35-9d52-ead2d93e3a8e" targetNamespace="http://schemas.microsoft.com/office/2006/metadata/properties" ma:root="true" ma:fieldsID="944b8f12055f15efd5af3d8744aa2711" ns2:_="" ns3:_="">
    <xsd:import namespace="650bbb4a-deb6-4f47-8cfc-41c238967de4"/>
    <xsd:import namespace="b6e03f3d-ff3a-4f35-9d52-ead2d93e3a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0bbb4a-deb6-4f47-8cfc-41c238967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ca8f607e-2ea2-4bf9-9ed7-d705b4a0e3de"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e03f3d-ff3a-4f35-9d52-ead2d93e3a8e"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TaxCatchAll" ma:index="16" nillable="true" ma:displayName="Taxonomy Catch All Column" ma:hidden="true" ma:list="{340879d9-9ee6-4b30-85a0-3a26e304e035}" ma:internalName="TaxCatchAll" ma:showField="CatchAllData" ma:web="b6e03f3d-ff3a-4f35-9d52-ead2d93e3a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6e03f3d-ff3a-4f35-9d52-ead2d93e3a8e" xsi:nil="true"/>
    <lcf76f155ced4ddcb4097134ff3c332f xmlns="650bbb4a-deb6-4f47-8cfc-41c238967de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54D5F87-7B5B-4A98-9ADD-74AF55F61B55}">
  <ds:schemaRefs>
    <ds:schemaRef ds:uri="http://schemas.microsoft.com/sharepoint/v3/contenttype/forms"/>
  </ds:schemaRefs>
</ds:datastoreItem>
</file>

<file path=customXml/itemProps2.xml><?xml version="1.0" encoding="utf-8"?>
<ds:datastoreItem xmlns:ds="http://schemas.openxmlformats.org/officeDocument/2006/customXml" ds:itemID="{04769429-928E-47CE-8F57-48F442E884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0bbb4a-deb6-4f47-8cfc-41c238967de4"/>
    <ds:schemaRef ds:uri="b6e03f3d-ff3a-4f35-9d52-ead2d93e3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32CC48-B7A6-4321-804B-5B8A0A73A5CB}">
  <ds:schemaRefs>
    <ds:schemaRef ds:uri="http://schemas.microsoft.com/office/2006/metadata/properties"/>
    <ds:schemaRef ds:uri="http://schemas.microsoft.com/office/infopath/2007/PartnerControls"/>
    <ds:schemaRef ds:uri="b6e03f3d-ff3a-4f35-9d52-ead2d93e3a8e"/>
    <ds:schemaRef ds:uri="650bbb4a-deb6-4f47-8cfc-41c238967d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9</vt:i4>
      </vt:variant>
    </vt:vector>
  </HeadingPairs>
  <TitlesOfParts>
    <vt:vector size="12" baseType="lpstr">
      <vt:lpstr>1. Information</vt:lpstr>
      <vt:lpstr>2. Environment and Supply</vt:lpstr>
      <vt:lpstr>Lister</vt:lpstr>
      <vt:lpstr>kravtype</vt:lpstr>
      <vt:lpstr>name_anskaffelse_name</vt:lpstr>
      <vt:lpstr>name_anskaffelse_nummer</vt:lpstr>
      <vt:lpstr>name_document_name</vt:lpstr>
      <vt:lpstr>name_document_nr</vt:lpstr>
      <vt:lpstr>name_tender_group</vt:lpstr>
      <vt:lpstr>name_tenderer</vt:lpstr>
      <vt:lpstr>navn_delleveranse</vt:lpstr>
      <vt:lpstr>oppfylt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Kirsten Heitmann</dc:creator>
  <cp:keywords/>
  <dc:description/>
  <cp:lastModifiedBy>Lone Møller Deleuran</cp:lastModifiedBy>
  <cp:revision/>
  <dcterms:created xsi:type="dcterms:W3CDTF">2019-10-03T11:31:27Z</dcterms:created>
  <dcterms:modified xsi:type="dcterms:W3CDTF">2023-05-03T13:26:31Z</dcterms:modified>
  <cp:category/>
  <cp:contentStatus>Publisert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0x010100DFF5E4C72E67E94EBED8B108D6D5A7C9</vt:lpwstr>
  </property>
  <property fmtid="{D5CDD505-2E9C-101B-9397-08002B2CF9AE}" pid="3" name="Order">
    <vt:r8>4636000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